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obbi\Desktop\Four Pillar Freedom\Excel Charts\Calculators\"/>
    </mc:Choice>
  </mc:AlternateContent>
  <bookViews>
    <workbookView xWindow="0" yWindow="0" windowWidth="20490" windowHeight="7755" activeTab="1"/>
  </bookViews>
  <sheets>
    <sheet name="Article Cover" sheetId="2" r:id="rId1"/>
    <sheet name="Data &amp; Chart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6" i="1" l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G5" i="1"/>
  <c r="H5" i="1"/>
  <c r="I5" i="1"/>
  <c r="J5" i="1"/>
  <c r="K5" i="1"/>
  <c r="L5" i="1"/>
  <c r="M5" i="1"/>
  <c r="N5" i="1"/>
  <c r="O5" i="1"/>
  <c r="P5" i="1"/>
  <c r="G6" i="1"/>
  <c r="H6" i="1"/>
  <c r="I6" i="1"/>
  <c r="J6" i="1"/>
  <c r="K6" i="1"/>
  <c r="L6" i="1"/>
  <c r="M6" i="1"/>
  <c r="N6" i="1"/>
  <c r="O6" i="1"/>
  <c r="P6" i="1"/>
  <c r="G7" i="1"/>
  <c r="H7" i="1"/>
  <c r="I7" i="1"/>
  <c r="J7" i="1"/>
  <c r="K7" i="1"/>
  <c r="L7" i="1"/>
  <c r="M7" i="1"/>
  <c r="N7" i="1"/>
  <c r="O7" i="1"/>
  <c r="P7" i="1"/>
  <c r="G8" i="1"/>
  <c r="H8" i="1"/>
  <c r="I8" i="1"/>
  <c r="J8" i="1"/>
  <c r="K8" i="1"/>
  <c r="L8" i="1"/>
  <c r="M8" i="1"/>
  <c r="N8" i="1"/>
  <c r="O8" i="1"/>
  <c r="P8" i="1"/>
  <c r="G9" i="1"/>
  <c r="H9" i="1"/>
  <c r="I9" i="1"/>
  <c r="J9" i="1"/>
  <c r="K9" i="1"/>
  <c r="L9" i="1"/>
  <c r="M9" i="1"/>
  <c r="N9" i="1"/>
  <c r="O9" i="1"/>
  <c r="P9" i="1"/>
  <c r="G10" i="1"/>
  <c r="H10" i="1"/>
  <c r="I10" i="1"/>
  <c r="J10" i="1"/>
  <c r="K10" i="1"/>
  <c r="L10" i="1"/>
  <c r="M10" i="1"/>
  <c r="N10" i="1"/>
  <c r="O10" i="1"/>
  <c r="P10" i="1"/>
  <c r="G11" i="1"/>
  <c r="H11" i="1"/>
  <c r="I11" i="1"/>
  <c r="J11" i="1"/>
  <c r="K11" i="1"/>
  <c r="L11" i="1"/>
  <c r="M11" i="1"/>
  <c r="N11" i="1"/>
  <c r="O11" i="1"/>
  <c r="P11" i="1"/>
  <c r="G12" i="1"/>
  <c r="H12" i="1"/>
  <c r="I12" i="1"/>
  <c r="J12" i="1"/>
  <c r="K12" i="1"/>
  <c r="L12" i="1"/>
  <c r="M12" i="1"/>
  <c r="N12" i="1"/>
  <c r="O12" i="1"/>
  <c r="P12" i="1"/>
  <c r="G13" i="1"/>
  <c r="H13" i="1"/>
  <c r="I13" i="1"/>
  <c r="J13" i="1"/>
  <c r="K13" i="1"/>
  <c r="L13" i="1"/>
  <c r="M13" i="1"/>
  <c r="N13" i="1"/>
  <c r="O13" i="1"/>
  <c r="P13" i="1"/>
  <c r="P4" i="1"/>
  <c r="H4" i="1"/>
  <c r="I4" i="1"/>
  <c r="J4" i="1"/>
  <c r="K4" i="1"/>
  <c r="L4" i="1"/>
  <c r="M4" i="1"/>
  <c r="N4" i="1"/>
  <c r="O4" i="1"/>
  <c r="G4" i="1"/>
</calcChain>
</file>

<file path=xl/sharedStrings.xml><?xml version="1.0" encoding="utf-8"?>
<sst xmlns="http://schemas.openxmlformats.org/spreadsheetml/2006/main" count="8" uniqueCount="8">
  <si>
    <t>Ann. Interest Rate</t>
  </si>
  <si>
    <t>Annual Savings</t>
  </si>
  <si>
    <t>DATA FOR CHART</t>
  </si>
  <si>
    <t>DATA FOR GRID</t>
  </si>
  <si>
    <t>x-axis</t>
  </si>
  <si>
    <t>y-axis</t>
  </si>
  <si>
    <t>Changing this will change everything else</t>
  </si>
  <si>
    <t>SAVINGS GOAL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</si>
</sst>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">
    <xf numFmtId="0" fontId="0" fillId="0" borderId="0" xfId="0"/>
    <xf numFmtId="2" fontId="0" fillId="0" borderId="0" xfId="0" applyNumberFormat="1" applyFill="1"/>
    <xf numFmtId="0" fontId="0" fillId="0" borderId="0" xfId="0" applyFill="1"/>
    <xf numFmtId="9" fontId="0" fillId="0" borderId="0" xfId="1" applyFont="1" applyFill="1"/>
    <xf numFmtId="9" fontId="0" fillId="0" borderId="0" xfId="0" applyNumberFormat="1" applyFill="1"/>
    <xf numFmtId="0" fontId="2" fillId="0" borderId="0" xfId="0" applyFont="1" applyFill="1"/>
    <xf numFmtId="0" fontId="0" fillId="2" borderId="1" xfId="0" applyFill="1" applyBorder="1"/>
    <xf numFmtId="0" fontId="2" fillId="2" borderId="1" xfId="0" applyFont="1" applyFill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1">
                <a:solidFill>
                  <a:schemeClr val="accent1">
                    <a:lumMod val="50000"/>
                  </a:schemeClr>
                </a:solidFill>
              </a:rPr>
              <a:t>Here's</a:t>
            </a:r>
            <a:r>
              <a:rPr lang="en-US" sz="1800" b="1" baseline="0">
                <a:solidFill>
                  <a:schemeClr val="accent1">
                    <a:lumMod val="50000"/>
                  </a:schemeClr>
                </a:solidFill>
              </a:rPr>
              <a:t> How Long it Takes to Save </a:t>
            </a:r>
            <a:r>
              <a:rPr lang="en-US" sz="1800" b="1">
                <a:solidFill>
                  <a:schemeClr val="accent1">
                    <a:lumMod val="50000"/>
                  </a:schemeClr>
                </a:solidFill>
              </a:rPr>
              <a:t>$200k</a:t>
            </a:r>
          </a:p>
          <a:p>
            <a:pPr>
              <a:defRPr/>
            </a:pPr>
            <a:r>
              <a:rPr lang="en-US" sz="1300" b="0">
                <a:solidFill>
                  <a:sysClr val="windowText" lastClr="000000"/>
                </a:solidFill>
                <a:latin typeface="+mj-lt"/>
              </a:rPr>
              <a:t>Based</a:t>
            </a:r>
            <a:r>
              <a:rPr lang="en-US" sz="1300" b="0" baseline="0">
                <a:solidFill>
                  <a:sysClr val="windowText" lastClr="000000"/>
                </a:solidFill>
                <a:latin typeface="+mj-lt"/>
              </a:rPr>
              <a:t> on yearly savings &amp; investment returns</a:t>
            </a:r>
            <a:endParaRPr lang="en-US" sz="1300" b="0">
              <a:solidFill>
                <a:sysClr val="windowText" lastClr="000000"/>
              </a:solidFill>
              <a:latin typeface="+mj-lt"/>
            </a:endParaRPr>
          </a:p>
        </c:rich>
      </c:tx>
      <c:layout>
        <c:manualLayout>
          <c:xMode val="edge"/>
          <c:yMode val="edge"/>
          <c:x val="0.32640303664573572"/>
          <c:y val="0.3894261766602192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'Data &amp; Chart'!$F$17:$F$116</c:f>
              <c:numCache>
                <c:formatCode>0.00</c:formatCode>
                <c:ptCount val="100"/>
                <c:pt idx="0">
                  <c:v>33.815180780052486</c:v>
                </c:pt>
                <c:pt idx="1">
                  <c:v>29.68225660720854</c:v>
                </c:pt>
                <c:pt idx="2">
                  <c:v>26.674198566006361</c:v>
                </c:pt>
                <c:pt idx="3">
                  <c:v>24.362418941571317</c:v>
                </c:pt>
                <c:pt idx="4">
                  <c:v>22.517085305411022</c:v>
                </c:pt>
                <c:pt idx="5">
                  <c:v>21.002202907566936</c:v>
                </c:pt>
                <c:pt idx="6">
                  <c:v>19.731417887382278</c:v>
                </c:pt>
                <c:pt idx="7">
                  <c:v>18.64689593726975</c:v>
                </c:pt>
                <c:pt idx="8">
                  <c:v>17.708251323247641</c:v>
                </c:pt>
                <c:pt idx="9">
                  <c:v>16.886317030755073</c:v>
                </c:pt>
                <c:pt idx="10">
                  <c:v>18.323165278057576</c:v>
                </c:pt>
                <c:pt idx="11">
                  <c:v>16.991292700142075</c:v>
                </c:pt>
                <c:pt idx="12">
                  <c:v>15.900631744311776</c:v>
                </c:pt>
                <c:pt idx="13">
                  <c:v>14.98663888657371</c:v>
                </c:pt>
                <c:pt idx="14">
                  <c:v>14.206699082890461</c:v>
                </c:pt>
                <c:pt idx="15">
                  <c:v>13.531356357093717</c:v>
                </c:pt>
                <c:pt idx="16">
                  <c:v>12.939494907184297</c:v>
                </c:pt>
                <c:pt idx="17">
                  <c:v>12.41552129391456</c:v>
                </c:pt>
                <c:pt idx="18">
                  <c:v>11.947632184331697</c:v>
                </c:pt>
                <c:pt idx="19">
                  <c:v>11.526704607247602</c:v>
                </c:pt>
                <c:pt idx="20">
                  <c:v>12.578792082491933</c:v>
                </c:pt>
                <c:pt idx="21">
                  <c:v>11.937243201554059</c:v>
                </c:pt>
                <c:pt idx="22">
                  <c:v>11.383148541394769</c:v>
                </c:pt>
                <c:pt idx="23">
                  <c:v>10.898425358978418</c:v>
                </c:pt>
                <c:pt idx="24">
                  <c:v>10.469848430762866</c:v>
                </c:pt>
                <c:pt idx="25">
                  <c:v>10.087483768384931</c:v>
                </c:pt>
                <c:pt idx="26">
                  <c:v>9.7437008239885863</c:v>
                </c:pt>
                <c:pt idx="27">
                  <c:v>9.4325257645475684</c:v>
                </c:pt>
                <c:pt idx="28">
                  <c:v>9.1492044317224757</c:v>
                </c:pt>
                <c:pt idx="29">
                  <c:v>8.8898988767698803</c:v>
                </c:pt>
                <c:pt idx="30">
                  <c:v>9.5785940398131668</c:v>
                </c:pt>
                <c:pt idx="31">
                  <c:v>9.2069377495746529</c:v>
                </c:pt>
                <c:pt idx="32">
                  <c:v>8.8760113594434582</c:v>
                </c:pt>
                <c:pt idx="33">
                  <c:v>8.5789423386112631</c:v>
                </c:pt>
                <c:pt idx="34">
                  <c:v>8.3103862225205596</c:v>
                </c:pt>
                <c:pt idx="35">
                  <c:v>8.0661135479959984</c:v>
                </c:pt>
                <c:pt idx="36">
                  <c:v>7.842726141175187</c:v>
                </c:pt>
                <c:pt idx="37">
                  <c:v>7.6374572930015887</c:v>
                </c:pt>
                <c:pt idx="38">
                  <c:v>7.4480279024520426</c:v>
                </c:pt>
                <c:pt idx="39">
                  <c:v>7.2725408973417123</c:v>
                </c:pt>
                <c:pt idx="40">
                  <c:v>7.7345208186343593</c:v>
                </c:pt>
                <c:pt idx="41">
                  <c:v>7.4949653345698222</c:v>
                </c:pt>
                <c:pt idx="42">
                  <c:v>7.2774051485283069</c:v>
                </c:pt>
                <c:pt idx="43">
                  <c:v>7.0787018969605855</c:v>
                </c:pt>
                <c:pt idx="44">
                  <c:v>6.8963128603698998</c:v>
                </c:pt>
                <c:pt idx="45">
                  <c:v>6.7281522925038439</c:v>
                </c:pt>
                <c:pt idx="46">
                  <c:v>6.5724904545432521</c:v>
                </c:pt>
                <c:pt idx="47">
                  <c:v>6.4278787622050251</c:v>
                </c:pt>
                <c:pt idx="48">
                  <c:v>6.2930933928472204</c:v>
                </c:pt>
                <c:pt idx="49">
                  <c:v>6.1670921837401327</c:v>
                </c:pt>
                <c:pt idx="50">
                  <c:v>6.4860678594443621</c:v>
                </c:pt>
                <c:pt idx="51">
                  <c:v>6.3205321739379565</c:v>
                </c:pt>
                <c:pt idx="52">
                  <c:v>6.1680969108316752</c:v>
                </c:pt>
                <c:pt idx="53">
                  <c:v>6.0271412490737255</c:v>
                </c:pt>
                <c:pt idx="54">
                  <c:v>5.8963128603698998</c:v>
                </c:pt>
                <c:pt idx="55">
                  <c:v>5.774472998624204</c:v>
                </c:pt>
                <c:pt idx="56">
                  <c:v>5.6606547853868356</c:v>
                </c:pt>
                <c:pt idx="57">
                  <c:v>5.5540310852977983</c:v>
                </c:pt>
                <c:pt idx="58">
                  <c:v>5.4538894603432224</c:v>
                </c:pt>
                <c:pt idx="59">
                  <c:v>5.3596124235074702</c:v>
                </c:pt>
                <c:pt idx="60">
                  <c:v>5.5847239629341434</c:v>
                </c:pt>
                <c:pt idx="61">
                  <c:v>5.4646074493917807</c:v>
                </c:pt>
                <c:pt idx="62">
                  <c:v>5.3528557727725801</c:v>
                </c:pt>
                <c:pt idx="63">
                  <c:v>5.2485545940902032</c:v>
                </c:pt>
                <c:pt idx="64">
                  <c:v>5.1509240142782575</c:v>
                </c:pt>
                <c:pt idx="65">
                  <c:v>5.0592940508412259</c:v>
                </c:pt>
                <c:pt idx="66">
                  <c:v>4.9730853957485408</c:v>
                </c:pt>
                <c:pt idx="67">
                  <c:v>4.8917941555520281</c:v>
                </c:pt>
                <c:pt idx="68">
                  <c:v>4.8149796311802735</c:v>
                </c:pt>
                <c:pt idx="69">
                  <c:v>4.7422544440793004</c:v>
                </c:pt>
                <c:pt idx="70">
                  <c:v>4.9033710425716865</c:v>
                </c:pt>
                <c:pt idx="71">
                  <c:v>4.8130067984823368</c:v>
                </c:pt>
                <c:pt idx="72">
                  <c:v>4.7282681224046827</c:v>
                </c:pt>
                <c:pt idx="73">
                  <c:v>4.6486038150660445</c:v>
                </c:pt>
                <c:pt idx="74">
                  <c:v>4.5735355703929645</c:v>
                </c:pt>
                <c:pt idx="75">
                  <c:v>4.502645972175622</c:v>
                </c:pt>
                <c:pt idx="76">
                  <c:v>4.4355688329553926</c:v>
                </c:pt>
                <c:pt idx="77">
                  <c:v>4.3719813512665731</c:v>
                </c:pt>
                <c:pt idx="78">
                  <c:v>4.3115976945259957</c:v>
                </c:pt>
                <c:pt idx="79">
                  <c:v>4.2541637099058889</c:v>
                </c:pt>
                <c:pt idx="80">
                  <c:v>4.3702176923990059</c:v>
                </c:pt>
                <c:pt idx="81">
                  <c:v>4.3003287930756127</c:v>
                </c:pt>
                <c:pt idx="82">
                  <c:v>4.2343780350507965</c:v>
                </c:pt>
                <c:pt idx="83">
                  <c:v>4.1720155149221787</c:v>
                </c:pt>
                <c:pt idx="84">
                  <c:v>4.1129333929947132</c:v>
                </c:pt>
                <c:pt idx="85">
                  <c:v>4.0568595787186856</c:v>
                </c:pt>
                <c:pt idx="86">
                  <c:v>4.00355254273566</c:v>
                </c:pt>
                <c:pt idx="87">
                  <c:v>3.95279702446987</c:v>
                </c:pt>
                <c:pt idx="88">
                  <c:v>3.9044004573996478</c:v>
                </c:pt>
                <c:pt idx="89">
                  <c:v>3.8581899738335279</c:v>
                </c:pt>
                <c:pt idx="90">
                  <c:v>3.9416491503690878</c:v>
                </c:pt>
                <c:pt idx="91">
                  <c:v>3.8864055756366986</c:v>
                </c:pt>
                <c:pt idx="92">
                  <c:v>3.8340080352688108</c:v>
                </c:pt>
                <c:pt idx="93">
                  <c:v>3.7842250480816646</c:v>
                </c:pt>
                <c:pt idx="94">
                  <c:v>3.7368506521275959</c:v>
                </c:pt>
                <c:pt idx="95">
                  <c:v>3.6917008837588621</c:v>
                </c:pt>
                <c:pt idx="96">
                  <c:v>3.6486108354213607</c:v>
                </c:pt>
                <c:pt idx="97">
                  <c:v>3.6074321825663143</c:v>
                </c:pt>
                <c:pt idx="98">
                  <c:v>3.5680310934267503</c:v>
                </c:pt>
                <c:pt idx="99">
                  <c:v>3.5302864532624101</c:v>
                </c:pt>
              </c:numCache>
            </c:numRef>
          </c:xVal>
          <c:yVal>
            <c:numRef>
              <c:f>'Data &amp; Chart'!$G$17:$G$116</c:f>
              <c:numCache>
                <c:formatCode>General</c:formatCode>
                <c:ptCount val="100"/>
                <c:pt idx="0">
                  <c:v>5000</c:v>
                </c:pt>
                <c:pt idx="1">
                  <c:v>5000</c:v>
                </c:pt>
                <c:pt idx="2">
                  <c:v>5000</c:v>
                </c:pt>
                <c:pt idx="3">
                  <c:v>5000</c:v>
                </c:pt>
                <c:pt idx="4">
                  <c:v>5000</c:v>
                </c:pt>
                <c:pt idx="5">
                  <c:v>5000</c:v>
                </c:pt>
                <c:pt idx="6">
                  <c:v>5000</c:v>
                </c:pt>
                <c:pt idx="7">
                  <c:v>5000</c:v>
                </c:pt>
                <c:pt idx="8">
                  <c:v>5000</c:v>
                </c:pt>
                <c:pt idx="9">
                  <c:v>5000</c:v>
                </c:pt>
                <c:pt idx="10">
                  <c:v>10000</c:v>
                </c:pt>
                <c:pt idx="11">
                  <c:v>10000</c:v>
                </c:pt>
                <c:pt idx="12">
                  <c:v>10000</c:v>
                </c:pt>
                <c:pt idx="13">
                  <c:v>10000</c:v>
                </c:pt>
                <c:pt idx="14">
                  <c:v>10000</c:v>
                </c:pt>
                <c:pt idx="15">
                  <c:v>10000</c:v>
                </c:pt>
                <c:pt idx="16">
                  <c:v>10000</c:v>
                </c:pt>
                <c:pt idx="17">
                  <c:v>10000</c:v>
                </c:pt>
                <c:pt idx="18">
                  <c:v>10000</c:v>
                </c:pt>
                <c:pt idx="19">
                  <c:v>10000</c:v>
                </c:pt>
                <c:pt idx="20">
                  <c:v>15000</c:v>
                </c:pt>
                <c:pt idx="21">
                  <c:v>15000</c:v>
                </c:pt>
                <c:pt idx="22">
                  <c:v>15000</c:v>
                </c:pt>
                <c:pt idx="23">
                  <c:v>15000</c:v>
                </c:pt>
                <c:pt idx="24">
                  <c:v>15000</c:v>
                </c:pt>
                <c:pt idx="25">
                  <c:v>15000</c:v>
                </c:pt>
                <c:pt idx="26">
                  <c:v>15000</c:v>
                </c:pt>
                <c:pt idx="27">
                  <c:v>15000</c:v>
                </c:pt>
                <c:pt idx="28">
                  <c:v>15000</c:v>
                </c:pt>
                <c:pt idx="29">
                  <c:v>15000</c:v>
                </c:pt>
                <c:pt idx="30">
                  <c:v>20000</c:v>
                </c:pt>
                <c:pt idx="31">
                  <c:v>20000</c:v>
                </c:pt>
                <c:pt idx="32">
                  <c:v>20000</c:v>
                </c:pt>
                <c:pt idx="33">
                  <c:v>20000</c:v>
                </c:pt>
                <c:pt idx="34">
                  <c:v>20000</c:v>
                </c:pt>
                <c:pt idx="35">
                  <c:v>20000</c:v>
                </c:pt>
                <c:pt idx="36">
                  <c:v>20000</c:v>
                </c:pt>
                <c:pt idx="37">
                  <c:v>20000</c:v>
                </c:pt>
                <c:pt idx="38">
                  <c:v>20000</c:v>
                </c:pt>
                <c:pt idx="39">
                  <c:v>20000</c:v>
                </c:pt>
                <c:pt idx="40">
                  <c:v>25000</c:v>
                </c:pt>
                <c:pt idx="41">
                  <c:v>25000</c:v>
                </c:pt>
                <c:pt idx="42">
                  <c:v>25000</c:v>
                </c:pt>
                <c:pt idx="43">
                  <c:v>25000</c:v>
                </c:pt>
                <c:pt idx="44">
                  <c:v>25000</c:v>
                </c:pt>
                <c:pt idx="45">
                  <c:v>25000</c:v>
                </c:pt>
                <c:pt idx="46">
                  <c:v>25000</c:v>
                </c:pt>
                <c:pt idx="47">
                  <c:v>25000</c:v>
                </c:pt>
                <c:pt idx="48">
                  <c:v>25000</c:v>
                </c:pt>
                <c:pt idx="49">
                  <c:v>25000</c:v>
                </c:pt>
                <c:pt idx="50">
                  <c:v>30000</c:v>
                </c:pt>
                <c:pt idx="51">
                  <c:v>30000</c:v>
                </c:pt>
                <c:pt idx="52">
                  <c:v>30000</c:v>
                </c:pt>
                <c:pt idx="53">
                  <c:v>30000</c:v>
                </c:pt>
                <c:pt idx="54">
                  <c:v>30000</c:v>
                </c:pt>
                <c:pt idx="55">
                  <c:v>30000</c:v>
                </c:pt>
                <c:pt idx="56">
                  <c:v>30000</c:v>
                </c:pt>
                <c:pt idx="57">
                  <c:v>30000</c:v>
                </c:pt>
                <c:pt idx="58">
                  <c:v>30000</c:v>
                </c:pt>
                <c:pt idx="59">
                  <c:v>30000</c:v>
                </c:pt>
                <c:pt idx="60">
                  <c:v>35000</c:v>
                </c:pt>
                <c:pt idx="61">
                  <c:v>35000</c:v>
                </c:pt>
                <c:pt idx="62">
                  <c:v>35000</c:v>
                </c:pt>
                <c:pt idx="63">
                  <c:v>35000</c:v>
                </c:pt>
                <c:pt idx="64">
                  <c:v>35000</c:v>
                </c:pt>
                <c:pt idx="65">
                  <c:v>35000</c:v>
                </c:pt>
                <c:pt idx="66">
                  <c:v>35000</c:v>
                </c:pt>
                <c:pt idx="67">
                  <c:v>35000</c:v>
                </c:pt>
                <c:pt idx="68">
                  <c:v>35000</c:v>
                </c:pt>
                <c:pt idx="69">
                  <c:v>35000</c:v>
                </c:pt>
                <c:pt idx="70">
                  <c:v>40000</c:v>
                </c:pt>
                <c:pt idx="71">
                  <c:v>40000</c:v>
                </c:pt>
                <c:pt idx="72">
                  <c:v>40000</c:v>
                </c:pt>
                <c:pt idx="73">
                  <c:v>40000</c:v>
                </c:pt>
                <c:pt idx="74">
                  <c:v>40000</c:v>
                </c:pt>
                <c:pt idx="75">
                  <c:v>40000</c:v>
                </c:pt>
                <c:pt idx="76">
                  <c:v>40000</c:v>
                </c:pt>
                <c:pt idx="77">
                  <c:v>40000</c:v>
                </c:pt>
                <c:pt idx="78">
                  <c:v>40000</c:v>
                </c:pt>
                <c:pt idx="79">
                  <c:v>40000</c:v>
                </c:pt>
                <c:pt idx="80">
                  <c:v>45000</c:v>
                </c:pt>
                <c:pt idx="81">
                  <c:v>45000</c:v>
                </c:pt>
                <c:pt idx="82">
                  <c:v>45000</c:v>
                </c:pt>
                <c:pt idx="83">
                  <c:v>45000</c:v>
                </c:pt>
                <c:pt idx="84">
                  <c:v>45000</c:v>
                </c:pt>
                <c:pt idx="85">
                  <c:v>45000</c:v>
                </c:pt>
                <c:pt idx="86">
                  <c:v>45000</c:v>
                </c:pt>
                <c:pt idx="87">
                  <c:v>45000</c:v>
                </c:pt>
                <c:pt idx="88">
                  <c:v>45000</c:v>
                </c:pt>
                <c:pt idx="89">
                  <c:v>45000</c:v>
                </c:pt>
                <c:pt idx="90">
                  <c:v>50000</c:v>
                </c:pt>
                <c:pt idx="91">
                  <c:v>50000</c:v>
                </c:pt>
                <c:pt idx="92">
                  <c:v>50000</c:v>
                </c:pt>
                <c:pt idx="93">
                  <c:v>50000</c:v>
                </c:pt>
                <c:pt idx="94">
                  <c:v>50000</c:v>
                </c:pt>
                <c:pt idx="95">
                  <c:v>50000</c:v>
                </c:pt>
                <c:pt idx="96">
                  <c:v>50000</c:v>
                </c:pt>
                <c:pt idx="97">
                  <c:v>50000</c:v>
                </c:pt>
                <c:pt idx="98">
                  <c:v>50000</c:v>
                </c:pt>
                <c:pt idx="99">
                  <c:v>50000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79609024"/>
        <c:axId val="479612160"/>
      </c:scatterChart>
      <c:valAx>
        <c:axId val="479609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Years to $200k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12160"/>
        <c:crosses val="autoZero"/>
        <c:crossBetween val="midCat"/>
        <c:majorUnit val="5"/>
      </c:valAx>
      <c:valAx>
        <c:axId val="479612160"/>
        <c:scaling>
          <c:orientation val="minMax"/>
          <c:max val="5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sz="1100" b="1">
                    <a:solidFill>
                      <a:sysClr val="windowText" lastClr="000000"/>
                    </a:solidFill>
                  </a:rPr>
                  <a:t>Yearly Savings</a:t>
                </a:r>
              </a:p>
            </c:rich>
          </c:tx>
          <c:layout>
            <c:manualLayout>
              <c:xMode val="edge"/>
              <c:yMode val="edge"/>
              <c:x val="1.2658227848101266E-2"/>
              <c:y val="0.4352569081669433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&quot;$&quot;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7960902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209550</xdr:colOff>
      <xdr:row>2</xdr:row>
      <xdr:rowOff>133350</xdr:rowOff>
    </xdr:from>
    <xdr:to>
      <xdr:col>9</xdr:col>
      <xdr:colOff>419100</xdr:colOff>
      <xdr:row>6</xdr:row>
      <xdr:rowOff>171450</xdr:rowOff>
    </xdr:to>
    <xdr:sp macro="" textlink="">
      <xdr:nvSpPr>
        <xdr:cNvPr id="11" name="Oval 10"/>
        <xdr:cNvSpPr/>
      </xdr:nvSpPr>
      <xdr:spPr>
        <a:xfrm>
          <a:off x="5086350" y="514350"/>
          <a:ext cx="819150" cy="800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228600</xdr:colOff>
      <xdr:row>2</xdr:row>
      <xdr:rowOff>133350</xdr:rowOff>
    </xdr:from>
    <xdr:to>
      <xdr:col>12</xdr:col>
      <xdr:colOff>438150</xdr:colOff>
      <xdr:row>6</xdr:row>
      <xdr:rowOff>171450</xdr:rowOff>
    </xdr:to>
    <xdr:sp macro="" textlink="">
      <xdr:nvSpPr>
        <xdr:cNvPr id="12" name="Oval 11"/>
        <xdr:cNvSpPr/>
      </xdr:nvSpPr>
      <xdr:spPr>
        <a:xfrm>
          <a:off x="6934200" y="514350"/>
          <a:ext cx="819150" cy="800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200025</xdr:colOff>
      <xdr:row>2</xdr:row>
      <xdr:rowOff>133350</xdr:rowOff>
    </xdr:from>
    <xdr:to>
      <xdr:col>15</xdr:col>
      <xdr:colOff>409575</xdr:colOff>
      <xdr:row>6</xdr:row>
      <xdr:rowOff>171450</xdr:rowOff>
    </xdr:to>
    <xdr:sp macro="" textlink="">
      <xdr:nvSpPr>
        <xdr:cNvPr id="13" name="Oval 12"/>
        <xdr:cNvSpPr/>
      </xdr:nvSpPr>
      <xdr:spPr>
        <a:xfrm>
          <a:off x="8734425" y="514350"/>
          <a:ext cx="819150" cy="80010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95249</xdr:colOff>
      <xdr:row>3</xdr:row>
      <xdr:rowOff>114299</xdr:rowOff>
    </xdr:from>
    <xdr:to>
      <xdr:col>10</xdr:col>
      <xdr:colOff>485774</xdr:colOff>
      <xdr:row>5</xdr:row>
      <xdr:rowOff>123824</xdr:rowOff>
    </xdr:to>
    <xdr:sp macro="" textlink="">
      <xdr:nvSpPr>
        <xdr:cNvPr id="14" name="Oval 13"/>
        <xdr:cNvSpPr/>
      </xdr:nvSpPr>
      <xdr:spPr>
        <a:xfrm>
          <a:off x="6191249" y="685799"/>
          <a:ext cx="390525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171450</xdr:colOff>
      <xdr:row>3</xdr:row>
      <xdr:rowOff>123825</xdr:rowOff>
    </xdr:from>
    <xdr:to>
      <xdr:col>13</xdr:col>
      <xdr:colOff>561975</xdr:colOff>
      <xdr:row>5</xdr:row>
      <xdr:rowOff>133350</xdr:rowOff>
    </xdr:to>
    <xdr:sp macro="" textlink="">
      <xdr:nvSpPr>
        <xdr:cNvPr id="15" name="Oval 14"/>
        <xdr:cNvSpPr/>
      </xdr:nvSpPr>
      <xdr:spPr>
        <a:xfrm>
          <a:off x="8096250" y="695325"/>
          <a:ext cx="390525" cy="39052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590549</xdr:colOff>
      <xdr:row>4</xdr:row>
      <xdr:rowOff>38099</xdr:rowOff>
    </xdr:from>
    <xdr:to>
      <xdr:col>11</xdr:col>
      <xdr:colOff>123824</xdr:colOff>
      <xdr:row>4</xdr:row>
      <xdr:rowOff>180974</xdr:rowOff>
    </xdr:to>
    <xdr:sp macro="" textlink="">
      <xdr:nvSpPr>
        <xdr:cNvPr id="16" name="Oval 15"/>
        <xdr:cNvSpPr/>
      </xdr:nvSpPr>
      <xdr:spPr>
        <a:xfrm>
          <a:off x="6686549" y="800099"/>
          <a:ext cx="142875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552450</xdr:colOff>
      <xdr:row>4</xdr:row>
      <xdr:rowOff>47625</xdr:rowOff>
    </xdr:from>
    <xdr:to>
      <xdr:col>13</xdr:col>
      <xdr:colOff>85725</xdr:colOff>
      <xdr:row>5</xdr:row>
      <xdr:rowOff>0</xdr:rowOff>
    </xdr:to>
    <xdr:sp macro="" textlink="">
      <xdr:nvSpPr>
        <xdr:cNvPr id="17" name="Oval 16"/>
        <xdr:cNvSpPr/>
      </xdr:nvSpPr>
      <xdr:spPr>
        <a:xfrm>
          <a:off x="7867650" y="809625"/>
          <a:ext cx="142875" cy="142875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47625</xdr:colOff>
      <xdr:row>15</xdr:row>
      <xdr:rowOff>161925</xdr:rowOff>
    </xdr:from>
    <xdr:to>
      <xdr:col>18</xdr:col>
      <xdr:colOff>581025</xdr:colOff>
      <xdr:row>41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247650</xdr:colOff>
      <xdr:row>36</xdr:row>
      <xdr:rowOff>0</xdr:rowOff>
    </xdr:from>
    <xdr:to>
      <xdr:col>17</xdr:col>
      <xdr:colOff>295275</xdr:colOff>
      <xdr:row>36</xdr:row>
      <xdr:rowOff>114300</xdr:rowOff>
    </xdr:to>
    <xdr:cxnSp macro="">
      <xdr:nvCxnSpPr>
        <xdr:cNvPr id="5" name="Straight Connector 4"/>
        <xdr:cNvCxnSpPr/>
      </xdr:nvCxnSpPr>
      <xdr:spPr>
        <a:xfrm flipH="1">
          <a:off x="13001625" y="6858000"/>
          <a:ext cx="47625" cy="114300"/>
        </a:xfrm>
        <a:prstGeom prst="line">
          <a:avLst/>
        </a:prstGeom>
        <a:ln w="19050">
          <a:solidFill>
            <a:schemeClr val="accent1">
              <a:lumMod val="50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0.73892</cdr:x>
      <cdr:y>0.84333</cdr:y>
    </cdr:from>
    <cdr:to>
      <cdr:x>0.99367</cdr:x>
      <cdr:y>0.90135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448174" y="4152900"/>
          <a:ext cx="1533525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>
              <a:latin typeface="+mj-lt"/>
            </a:rPr>
            <a:t>fourpillarfreedom.com</a:t>
          </a:r>
        </a:p>
      </cdr:txBody>
    </cdr:sp>
  </cdr:relSizeAnchor>
  <cdr:relSizeAnchor xmlns:cdr="http://schemas.openxmlformats.org/drawingml/2006/chartDrawing">
    <cdr:from>
      <cdr:x>0.57437</cdr:x>
      <cdr:y>0.77369</cdr:y>
    </cdr:from>
    <cdr:to>
      <cdr:x>0.57489</cdr:x>
      <cdr:y>0.79948</cdr:y>
    </cdr:to>
    <cdr:cxnSp macro="">
      <cdr:nvCxnSpPr>
        <cdr:cNvPr id="3" name="Straight Connector 2"/>
        <cdr:cNvCxnSpPr/>
      </cdr:nvCxnSpPr>
      <cdr:spPr>
        <a:xfrm xmlns:a="http://schemas.openxmlformats.org/drawingml/2006/main">
          <a:off x="3457575" y="3810000"/>
          <a:ext cx="3176" cy="1270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0.46835</cdr:x>
      <cdr:y>0.7795</cdr:y>
    </cdr:from>
    <cdr:to>
      <cdr:x>0.48365</cdr:x>
      <cdr:y>0.80013</cdr:y>
    </cdr:to>
    <cdr:cxnSp macro="">
      <cdr:nvCxnSpPr>
        <cdr:cNvPr id="5" name="Straight Connector 4"/>
        <cdr:cNvCxnSpPr/>
      </cdr:nvCxnSpPr>
      <cdr:spPr>
        <a:xfrm xmlns:a="http://schemas.openxmlformats.org/drawingml/2006/main">
          <a:off x="2819400" y="3838575"/>
          <a:ext cx="92076" cy="10160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accent1">
              <a:lumMod val="50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0.78639</cdr:x>
      <cdr:y>0.74081</cdr:y>
    </cdr:from>
    <cdr:to>
      <cdr:x>0.92563</cdr:x>
      <cdr:y>0.78917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4733925" y="3648075"/>
          <a:ext cx="838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900"/>
            <a:t>1% returns</a:t>
          </a:r>
        </a:p>
      </cdr:txBody>
    </cdr:sp>
  </cdr:relSizeAnchor>
  <cdr:relSizeAnchor xmlns:cdr="http://schemas.openxmlformats.org/drawingml/2006/chartDrawing">
    <cdr:from>
      <cdr:x>0.52743</cdr:x>
      <cdr:y>0.74146</cdr:y>
    </cdr:from>
    <cdr:to>
      <cdr:x>0.66667</cdr:x>
      <cdr:y>0.78981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3175000" y="3651250"/>
          <a:ext cx="838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5% returns</a:t>
          </a:r>
        </a:p>
      </cdr:txBody>
    </cdr:sp>
  </cdr:relSizeAnchor>
  <cdr:relSizeAnchor xmlns:cdr="http://schemas.openxmlformats.org/drawingml/2006/chartDrawing">
    <cdr:from>
      <cdr:x>0.40084</cdr:x>
      <cdr:y>0.74146</cdr:y>
    </cdr:from>
    <cdr:to>
      <cdr:x>0.54008</cdr:x>
      <cdr:y>0.78981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413000" y="3651250"/>
          <a:ext cx="838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900"/>
            <a:t>10% returns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GridLines="0" workbookViewId="0">
      <selection activeCell="I21" sqref="I2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6"/>
  <sheetViews>
    <sheetView tabSelected="1" topLeftCell="D6" workbookViewId="0">
      <selection activeCell="S10" sqref="S10"/>
    </sheetView>
  </sheetViews>
  <sheetFormatPr defaultRowHeight="15" x14ac:dyDescent="0.25"/>
  <cols>
    <col min="4" max="4" width="14.5703125" bestFit="1" customWidth="1"/>
    <col min="5" max="5" width="38.42578125" bestFit="1" customWidth="1"/>
    <col min="6" max="6" width="10.28515625" bestFit="1" customWidth="1"/>
  </cols>
  <sheetData>
    <row r="1" spans="1:16" x14ac:dyDescent="0.25">
      <c r="A1" t="s">
        <v>3</v>
      </c>
      <c r="E1" s="6" t="s">
        <v>6</v>
      </c>
    </row>
    <row r="2" spans="1:16" x14ac:dyDescent="0.25">
      <c r="D2" s="5" t="s">
        <v>7</v>
      </c>
      <c r="E2" s="7">
        <v>200000</v>
      </c>
      <c r="G2" t="s">
        <v>0</v>
      </c>
    </row>
    <row r="3" spans="1:16" x14ac:dyDescent="0.25">
      <c r="F3" s="2"/>
      <c r="G3" s="3">
        <v>0.01</v>
      </c>
      <c r="H3" s="3">
        <v>0.02</v>
      </c>
      <c r="I3" s="3">
        <v>0.03</v>
      </c>
      <c r="J3" s="3">
        <v>0.04</v>
      </c>
      <c r="K3" s="3">
        <v>0.05</v>
      </c>
      <c r="L3" s="3">
        <v>0.06</v>
      </c>
      <c r="M3" s="3">
        <v>7.0000000000000007E-2</v>
      </c>
      <c r="N3" s="3">
        <v>0.08</v>
      </c>
      <c r="O3" s="3">
        <v>0.09</v>
      </c>
      <c r="P3" s="4">
        <v>0.1</v>
      </c>
    </row>
    <row r="4" spans="1:16" x14ac:dyDescent="0.25">
      <c r="E4" t="s">
        <v>1</v>
      </c>
      <c r="F4">
        <v>5000</v>
      </c>
      <c r="G4" s="1">
        <f>LOG(($E$2+($F4/G$3))/($F4/G$3))/LOG(1+G$3)</f>
        <v>33.815180780052486</v>
      </c>
      <c r="H4" s="1">
        <f t="shared" ref="H4:P13" si="0">LOG(($E$2+($F4/H$3))/($F4/H$3))/LOG(1+H$3)</f>
        <v>29.68225660720854</v>
      </c>
      <c r="I4" s="1">
        <f t="shared" si="0"/>
        <v>26.674198566006361</v>
      </c>
      <c r="J4" s="1">
        <f t="shared" si="0"/>
        <v>24.362418941571317</v>
      </c>
      <c r="K4" s="1">
        <f t="shared" si="0"/>
        <v>22.517085305411022</v>
      </c>
      <c r="L4" s="1">
        <f t="shared" si="0"/>
        <v>21.002202907566936</v>
      </c>
      <c r="M4" s="1">
        <f t="shared" si="0"/>
        <v>19.731417887382278</v>
      </c>
      <c r="N4" s="1">
        <f t="shared" si="0"/>
        <v>18.64689593726975</v>
      </c>
      <c r="O4" s="1">
        <f t="shared" si="0"/>
        <v>17.708251323247641</v>
      </c>
      <c r="P4" s="1">
        <f>LOG(($E$2+($F4/P$3))/($F4/P$3))/LOG(1+P$3)</f>
        <v>16.886317030755073</v>
      </c>
    </row>
    <row r="5" spans="1:16" x14ac:dyDescent="0.25">
      <c r="F5">
        <v>10000</v>
      </c>
      <c r="G5" s="1">
        <f t="shared" ref="G5:G13" si="1">LOG(($E$2+($F5/G$3))/($F5/G$3))/LOG(1+G$3)</f>
        <v>18.323165278057576</v>
      </c>
      <c r="H5" s="1">
        <f t="shared" si="0"/>
        <v>16.991292700142075</v>
      </c>
      <c r="I5" s="1">
        <f t="shared" si="0"/>
        <v>15.900631744311776</v>
      </c>
      <c r="J5" s="1">
        <f t="shared" si="0"/>
        <v>14.98663888657371</v>
      </c>
      <c r="K5" s="1">
        <f t="shared" si="0"/>
        <v>14.206699082890461</v>
      </c>
      <c r="L5" s="1">
        <f t="shared" si="0"/>
        <v>13.531356357093717</v>
      </c>
      <c r="M5" s="1">
        <f t="shared" si="0"/>
        <v>12.939494907184297</v>
      </c>
      <c r="N5" s="1">
        <f t="shared" si="0"/>
        <v>12.41552129391456</v>
      </c>
      <c r="O5" s="1">
        <f t="shared" si="0"/>
        <v>11.947632184331697</v>
      </c>
      <c r="P5" s="1">
        <f t="shared" si="0"/>
        <v>11.526704607247602</v>
      </c>
    </row>
    <row r="6" spans="1:16" x14ac:dyDescent="0.25">
      <c r="F6">
        <v>15000</v>
      </c>
      <c r="G6" s="1">
        <f t="shared" si="1"/>
        <v>12.578792082491933</v>
      </c>
      <c r="H6" s="1">
        <f t="shared" si="0"/>
        <v>11.937243201554059</v>
      </c>
      <c r="I6" s="1">
        <f t="shared" si="0"/>
        <v>11.383148541394769</v>
      </c>
      <c r="J6" s="1">
        <f t="shared" si="0"/>
        <v>10.898425358978418</v>
      </c>
      <c r="K6" s="1">
        <f t="shared" si="0"/>
        <v>10.469848430762866</v>
      </c>
      <c r="L6" s="1">
        <f t="shared" si="0"/>
        <v>10.087483768384931</v>
      </c>
      <c r="M6" s="1">
        <f t="shared" si="0"/>
        <v>9.7437008239885863</v>
      </c>
      <c r="N6" s="1">
        <f t="shared" si="0"/>
        <v>9.4325257645475684</v>
      </c>
      <c r="O6" s="1">
        <f t="shared" si="0"/>
        <v>9.1492044317224757</v>
      </c>
      <c r="P6" s="1">
        <f t="shared" si="0"/>
        <v>8.8898988767698803</v>
      </c>
    </row>
    <row r="7" spans="1:16" x14ac:dyDescent="0.25">
      <c r="F7">
        <v>20000</v>
      </c>
      <c r="G7" s="1">
        <f t="shared" si="1"/>
        <v>9.5785940398131668</v>
      </c>
      <c r="H7" s="1">
        <f t="shared" si="0"/>
        <v>9.2069377495746529</v>
      </c>
      <c r="I7" s="1">
        <f t="shared" si="0"/>
        <v>8.8760113594434582</v>
      </c>
      <c r="J7" s="1">
        <f t="shared" si="0"/>
        <v>8.5789423386112631</v>
      </c>
      <c r="K7" s="1">
        <f t="shared" si="0"/>
        <v>8.3103862225205596</v>
      </c>
      <c r="L7" s="1">
        <f t="shared" si="0"/>
        <v>8.0661135479959984</v>
      </c>
      <c r="M7" s="1">
        <f t="shared" si="0"/>
        <v>7.842726141175187</v>
      </c>
      <c r="N7" s="1">
        <f t="shared" si="0"/>
        <v>7.6374572930015887</v>
      </c>
      <c r="O7" s="1">
        <f t="shared" si="0"/>
        <v>7.4480279024520426</v>
      </c>
      <c r="P7" s="1">
        <f t="shared" si="0"/>
        <v>7.2725408973417123</v>
      </c>
    </row>
    <row r="8" spans="1:16" x14ac:dyDescent="0.25">
      <c r="F8">
        <v>25000</v>
      </c>
      <c r="G8" s="1">
        <f t="shared" si="1"/>
        <v>7.7345208186343593</v>
      </c>
      <c r="H8" s="1">
        <f t="shared" si="0"/>
        <v>7.4949653345698222</v>
      </c>
      <c r="I8" s="1">
        <f t="shared" si="0"/>
        <v>7.2774051485283069</v>
      </c>
      <c r="J8" s="1">
        <f t="shared" si="0"/>
        <v>7.0787018969605855</v>
      </c>
      <c r="K8" s="1">
        <f t="shared" si="0"/>
        <v>6.8963128603698998</v>
      </c>
      <c r="L8" s="1">
        <f t="shared" si="0"/>
        <v>6.7281522925038439</v>
      </c>
      <c r="M8" s="1">
        <f t="shared" si="0"/>
        <v>6.5724904545432521</v>
      </c>
      <c r="N8" s="1">
        <f t="shared" si="0"/>
        <v>6.4278787622050251</v>
      </c>
      <c r="O8" s="1">
        <f t="shared" si="0"/>
        <v>6.2930933928472204</v>
      </c>
      <c r="P8" s="1">
        <f t="shared" si="0"/>
        <v>6.1670921837401327</v>
      </c>
    </row>
    <row r="9" spans="1:16" x14ac:dyDescent="0.25">
      <c r="F9">
        <v>30000</v>
      </c>
      <c r="G9" s="1">
        <f t="shared" si="1"/>
        <v>6.4860678594443621</v>
      </c>
      <c r="H9" s="1">
        <f t="shared" si="0"/>
        <v>6.3205321739379565</v>
      </c>
      <c r="I9" s="1">
        <f t="shared" si="0"/>
        <v>6.1680969108316752</v>
      </c>
      <c r="J9" s="1">
        <f t="shared" si="0"/>
        <v>6.0271412490737255</v>
      </c>
      <c r="K9" s="1">
        <f t="shared" si="0"/>
        <v>5.8963128603698998</v>
      </c>
      <c r="L9" s="1">
        <f t="shared" si="0"/>
        <v>5.774472998624204</v>
      </c>
      <c r="M9" s="1">
        <f t="shared" si="0"/>
        <v>5.6606547853868356</v>
      </c>
      <c r="N9" s="1">
        <f t="shared" si="0"/>
        <v>5.5540310852977983</v>
      </c>
      <c r="O9" s="1">
        <f t="shared" si="0"/>
        <v>5.4538894603432224</v>
      </c>
      <c r="P9" s="1">
        <f t="shared" si="0"/>
        <v>5.3596124235074702</v>
      </c>
    </row>
    <row r="10" spans="1:16" x14ac:dyDescent="0.25">
      <c r="F10">
        <v>35000</v>
      </c>
      <c r="G10" s="1">
        <f t="shared" si="1"/>
        <v>5.5847239629341434</v>
      </c>
      <c r="H10" s="1">
        <f t="shared" si="0"/>
        <v>5.4646074493917807</v>
      </c>
      <c r="I10" s="1">
        <f t="shared" si="0"/>
        <v>5.3528557727725801</v>
      </c>
      <c r="J10" s="1">
        <f t="shared" si="0"/>
        <v>5.2485545940902032</v>
      </c>
      <c r="K10" s="1">
        <f t="shared" si="0"/>
        <v>5.1509240142782575</v>
      </c>
      <c r="L10" s="1">
        <f t="shared" si="0"/>
        <v>5.0592940508412259</v>
      </c>
      <c r="M10" s="1">
        <f t="shared" si="0"/>
        <v>4.9730853957485408</v>
      </c>
      <c r="N10" s="1">
        <f t="shared" si="0"/>
        <v>4.8917941555520281</v>
      </c>
      <c r="O10" s="1">
        <f t="shared" si="0"/>
        <v>4.8149796311802735</v>
      </c>
      <c r="P10" s="1">
        <f t="shared" si="0"/>
        <v>4.7422544440793004</v>
      </c>
    </row>
    <row r="11" spans="1:16" x14ac:dyDescent="0.25">
      <c r="F11">
        <v>40000</v>
      </c>
      <c r="G11" s="1">
        <f t="shared" si="1"/>
        <v>4.9033710425716865</v>
      </c>
      <c r="H11" s="1">
        <f t="shared" si="0"/>
        <v>4.8130067984823368</v>
      </c>
      <c r="I11" s="1">
        <f t="shared" si="0"/>
        <v>4.7282681224046827</v>
      </c>
      <c r="J11" s="1">
        <f t="shared" si="0"/>
        <v>4.6486038150660445</v>
      </c>
      <c r="K11" s="1">
        <f t="shared" si="0"/>
        <v>4.5735355703929645</v>
      </c>
      <c r="L11" s="1">
        <f t="shared" si="0"/>
        <v>4.502645972175622</v>
      </c>
      <c r="M11" s="1">
        <f t="shared" si="0"/>
        <v>4.4355688329553926</v>
      </c>
      <c r="N11" s="1">
        <f t="shared" si="0"/>
        <v>4.3719813512665731</v>
      </c>
      <c r="O11" s="1">
        <f t="shared" si="0"/>
        <v>4.3115976945259957</v>
      </c>
      <c r="P11" s="1">
        <f t="shared" si="0"/>
        <v>4.2541637099058889</v>
      </c>
    </row>
    <row r="12" spans="1:16" x14ac:dyDescent="0.25">
      <c r="F12">
        <v>45000</v>
      </c>
      <c r="G12" s="1">
        <f t="shared" si="1"/>
        <v>4.3702176923990059</v>
      </c>
      <c r="H12" s="1">
        <f t="shared" si="0"/>
        <v>4.3003287930756127</v>
      </c>
      <c r="I12" s="1">
        <f t="shared" si="0"/>
        <v>4.2343780350507965</v>
      </c>
      <c r="J12" s="1">
        <f t="shared" si="0"/>
        <v>4.1720155149221787</v>
      </c>
      <c r="K12" s="1">
        <f t="shared" si="0"/>
        <v>4.1129333929947132</v>
      </c>
      <c r="L12" s="1">
        <f t="shared" si="0"/>
        <v>4.0568595787186856</v>
      </c>
      <c r="M12" s="1">
        <f t="shared" si="0"/>
        <v>4.00355254273566</v>
      </c>
      <c r="N12" s="1">
        <f t="shared" si="0"/>
        <v>3.95279702446987</v>
      </c>
      <c r="O12" s="1">
        <f t="shared" si="0"/>
        <v>3.9044004573996478</v>
      </c>
      <c r="P12" s="1">
        <f t="shared" si="0"/>
        <v>3.8581899738335279</v>
      </c>
    </row>
    <row r="13" spans="1:16" x14ac:dyDescent="0.25">
      <c r="F13">
        <v>50000</v>
      </c>
      <c r="G13" s="1">
        <f t="shared" si="1"/>
        <v>3.9416491503690878</v>
      </c>
      <c r="H13" s="1">
        <f t="shared" si="0"/>
        <v>3.8864055756366986</v>
      </c>
      <c r="I13" s="1">
        <f t="shared" si="0"/>
        <v>3.8340080352688108</v>
      </c>
      <c r="J13" s="1">
        <f t="shared" si="0"/>
        <v>3.7842250480816646</v>
      </c>
      <c r="K13" s="1">
        <f t="shared" si="0"/>
        <v>3.7368506521275959</v>
      </c>
      <c r="L13" s="1">
        <f t="shared" si="0"/>
        <v>3.6917008837588621</v>
      </c>
      <c r="M13" s="1">
        <f t="shared" si="0"/>
        <v>3.6486108354213607</v>
      </c>
      <c r="N13" s="1">
        <f t="shared" si="0"/>
        <v>3.6074321825663143</v>
      </c>
      <c r="O13" s="1">
        <f t="shared" si="0"/>
        <v>3.5680310934267503</v>
      </c>
      <c r="P13" s="1">
        <f t="shared" si="0"/>
        <v>3.5302864532624101</v>
      </c>
    </row>
    <row r="15" spans="1:16" x14ac:dyDescent="0.25">
      <c r="A15" t="s">
        <v>2</v>
      </c>
    </row>
    <row r="16" spans="1:16" x14ac:dyDescent="0.25">
      <c r="F16" t="s">
        <v>4</v>
      </c>
      <c r="G16" t="s">
        <v>5</v>
      </c>
    </row>
    <row r="17" spans="5:7" x14ac:dyDescent="0.25">
      <c r="E17">
        <v>1</v>
      </c>
      <c r="F17" s="1">
        <f>LOG(($E$2+($F4/G$3))/($F4/G$3))/LOG(1+G$3)</f>
        <v>33.815180780052486</v>
      </c>
      <c r="G17">
        <v>5000</v>
      </c>
    </row>
    <row r="18" spans="5:7" x14ac:dyDescent="0.25">
      <c r="E18">
        <v>2</v>
      </c>
      <c r="F18" s="1">
        <f>LOG(($E$2+($F4/H$3))/($F4/H$3))/LOG(1+H$3)</f>
        <v>29.68225660720854</v>
      </c>
      <c r="G18">
        <v>5000</v>
      </c>
    </row>
    <row r="19" spans="5:7" x14ac:dyDescent="0.25">
      <c r="E19">
        <v>3</v>
      </c>
      <c r="F19" s="1">
        <f>LOG(($E$2+($F4/I$3))/($F4/I$3))/LOG(1+I$3)</f>
        <v>26.674198566006361</v>
      </c>
      <c r="G19">
        <v>5000</v>
      </c>
    </row>
    <row r="20" spans="5:7" x14ac:dyDescent="0.25">
      <c r="E20">
        <v>4</v>
      </c>
      <c r="F20" s="1">
        <f>LOG(($E$2+($F4/J$3))/($F4/J$3))/LOG(1+J$3)</f>
        <v>24.362418941571317</v>
      </c>
      <c r="G20">
        <v>5000</v>
      </c>
    </row>
    <row r="21" spans="5:7" x14ac:dyDescent="0.25">
      <c r="E21">
        <v>5</v>
      </c>
      <c r="F21" s="1">
        <f>LOG(($E$2+($F4/K$3))/($F4/K$3))/LOG(1+K$3)</f>
        <v>22.517085305411022</v>
      </c>
      <c r="G21">
        <v>5000</v>
      </c>
    </row>
    <row r="22" spans="5:7" x14ac:dyDescent="0.25">
      <c r="E22">
        <v>6</v>
      </c>
      <c r="F22" s="1">
        <f>LOG(($E$2+($F4/L$3))/($F4/L$3))/LOG(1+L$3)</f>
        <v>21.002202907566936</v>
      </c>
      <c r="G22">
        <v>5000</v>
      </c>
    </row>
    <row r="23" spans="5:7" x14ac:dyDescent="0.25">
      <c r="E23">
        <v>7</v>
      </c>
      <c r="F23" s="1">
        <f>LOG(($E$2+($F4/M$3))/($F4/M$3))/LOG(1+M$3)</f>
        <v>19.731417887382278</v>
      </c>
      <c r="G23">
        <v>5000</v>
      </c>
    </row>
    <row r="24" spans="5:7" x14ac:dyDescent="0.25">
      <c r="E24">
        <v>8</v>
      </c>
      <c r="F24" s="1">
        <f>LOG(($E$2+($F4/N$3))/($F4/N$3))/LOG(1+N$3)</f>
        <v>18.64689593726975</v>
      </c>
      <c r="G24">
        <v>5000</v>
      </c>
    </row>
    <row r="25" spans="5:7" x14ac:dyDescent="0.25">
      <c r="E25">
        <v>9</v>
      </c>
      <c r="F25" s="1">
        <f>LOG(($E$2+($F4/O$3))/($F4/O$3))/LOG(1+O$3)</f>
        <v>17.708251323247641</v>
      </c>
      <c r="G25">
        <v>5000</v>
      </c>
    </row>
    <row r="26" spans="5:7" x14ac:dyDescent="0.25">
      <c r="E26">
        <v>10</v>
      </c>
      <c r="F26" s="1">
        <f>LOG(($E$2+($F4/P$3))/($F4/P$3))/LOG(1+P$3)</f>
        <v>16.886317030755073</v>
      </c>
      <c r="G26">
        <v>5000</v>
      </c>
    </row>
    <row r="27" spans="5:7" x14ac:dyDescent="0.25">
      <c r="E27">
        <v>11</v>
      </c>
      <c r="F27" s="1">
        <f>LOG(($E$2+($F5/G$3))/($F5/G$3))/LOG(1+G$3)</f>
        <v>18.323165278057576</v>
      </c>
      <c r="G27">
        <v>10000</v>
      </c>
    </row>
    <row r="28" spans="5:7" x14ac:dyDescent="0.25">
      <c r="E28">
        <v>12</v>
      </c>
      <c r="F28" s="1">
        <f>LOG(($E$2+($F5/H$3))/($F5/H$3))/LOG(1+H$3)</f>
        <v>16.991292700142075</v>
      </c>
      <c r="G28">
        <v>10000</v>
      </c>
    </row>
    <row r="29" spans="5:7" x14ac:dyDescent="0.25">
      <c r="E29">
        <v>13</v>
      </c>
      <c r="F29" s="1">
        <f>LOG(($E$2+($F5/I$3))/($F5/I$3))/LOG(1+I$3)</f>
        <v>15.900631744311776</v>
      </c>
      <c r="G29">
        <v>10000</v>
      </c>
    </row>
    <row r="30" spans="5:7" x14ac:dyDescent="0.25">
      <c r="E30">
        <v>14</v>
      </c>
      <c r="F30" s="1">
        <f>LOG(($E$2+($F5/J$3))/($F5/J$3))/LOG(1+J$3)</f>
        <v>14.98663888657371</v>
      </c>
      <c r="G30">
        <v>10000</v>
      </c>
    </row>
    <row r="31" spans="5:7" x14ac:dyDescent="0.25">
      <c r="E31">
        <v>15</v>
      </c>
      <c r="F31" s="1">
        <f>LOG(($E$2+($F5/K$3))/($F5/K$3))/LOG(1+K$3)</f>
        <v>14.206699082890461</v>
      </c>
      <c r="G31">
        <v>10000</v>
      </c>
    </row>
    <row r="32" spans="5:7" x14ac:dyDescent="0.25">
      <c r="E32">
        <v>16</v>
      </c>
      <c r="F32" s="1">
        <f>LOG(($E$2+($F5/L$3))/($F5/L$3))/LOG(1+L$3)</f>
        <v>13.531356357093717</v>
      </c>
      <c r="G32">
        <v>10000</v>
      </c>
    </row>
    <row r="33" spans="5:7" x14ac:dyDescent="0.25">
      <c r="E33">
        <v>17</v>
      </c>
      <c r="F33" s="1">
        <f>LOG(($E$2+($F5/M$3))/($F5/M$3))/LOG(1+M$3)</f>
        <v>12.939494907184297</v>
      </c>
      <c r="G33">
        <v>10000</v>
      </c>
    </row>
    <row r="34" spans="5:7" x14ac:dyDescent="0.25">
      <c r="E34">
        <v>18</v>
      </c>
      <c r="F34" s="1">
        <f>LOG(($E$2+($F5/N$3))/($F5/N$3))/LOG(1+N$3)</f>
        <v>12.41552129391456</v>
      </c>
      <c r="G34">
        <v>10000</v>
      </c>
    </row>
    <row r="35" spans="5:7" x14ac:dyDescent="0.25">
      <c r="E35">
        <v>19</v>
      </c>
      <c r="F35" s="1">
        <f>LOG(($E$2+($F5/O$3))/($F5/O$3))/LOG(1+O$3)</f>
        <v>11.947632184331697</v>
      </c>
      <c r="G35">
        <v>10000</v>
      </c>
    </row>
    <row r="36" spans="5:7" x14ac:dyDescent="0.25">
      <c r="E36">
        <v>20</v>
      </c>
      <c r="F36" s="1">
        <f>LOG(($E$2+($F5/P$3))/($F5/P$3))/LOG(1+P$3)</f>
        <v>11.526704607247602</v>
      </c>
      <c r="G36">
        <v>10000</v>
      </c>
    </row>
    <row r="37" spans="5:7" x14ac:dyDescent="0.25">
      <c r="E37">
        <v>21</v>
      </c>
      <c r="F37" s="1">
        <f>LOG(($E$2+($F6/G$3))/($F6/G$3))/LOG(1+G$3)</f>
        <v>12.578792082491933</v>
      </c>
      <c r="G37">
        <v>15000</v>
      </c>
    </row>
    <row r="38" spans="5:7" x14ac:dyDescent="0.25">
      <c r="E38">
        <v>22</v>
      </c>
      <c r="F38" s="1">
        <f>LOG(($E$2+($F6/H$3))/($F6/H$3))/LOG(1+H$3)</f>
        <v>11.937243201554059</v>
      </c>
      <c r="G38">
        <v>15000</v>
      </c>
    </row>
    <row r="39" spans="5:7" x14ac:dyDescent="0.25">
      <c r="E39">
        <v>23</v>
      </c>
      <c r="F39" s="1">
        <f>LOG(($E$2+($F6/I$3))/($F6/I$3))/LOG(1+I$3)</f>
        <v>11.383148541394769</v>
      </c>
      <c r="G39">
        <v>15000</v>
      </c>
    </row>
    <row r="40" spans="5:7" x14ac:dyDescent="0.25">
      <c r="E40">
        <v>24</v>
      </c>
      <c r="F40" s="1">
        <f>LOG(($E$2+($F6/J$3))/($F6/J$3))/LOG(1+J$3)</f>
        <v>10.898425358978418</v>
      </c>
      <c r="G40">
        <v>15000</v>
      </c>
    </row>
    <row r="41" spans="5:7" x14ac:dyDescent="0.25">
      <c r="E41">
        <v>25</v>
      </c>
      <c r="F41" s="1">
        <f>LOG(($E$2+($F6/K$3))/($F6/K$3))/LOG(1+K$3)</f>
        <v>10.469848430762866</v>
      </c>
      <c r="G41">
        <v>15000</v>
      </c>
    </row>
    <row r="42" spans="5:7" x14ac:dyDescent="0.25">
      <c r="E42">
        <v>26</v>
      </c>
      <c r="F42" s="1">
        <f>LOG(($E$2+($F6/L$3))/($F6/L$3))/LOG(1+L$3)</f>
        <v>10.087483768384931</v>
      </c>
      <c r="G42">
        <v>15000</v>
      </c>
    </row>
    <row r="43" spans="5:7" x14ac:dyDescent="0.25">
      <c r="E43">
        <v>27</v>
      </c>
      <c r="F43" s="1">
        <f>LOG(($E$2+($F6/M$3))/($F6/M$3))/LOG(1+M$3)</f>
        <v>9.7437008239885863</v>
      </c>
      <c r="G43">
        <v>15000</v>
      </c>
    </row>
    <row r="44" spans="5:7" x14ac:dyDescent="0.25">
      <c r="E44">
        <v>28</v>
      </c>
      <c r="F44" s="1">
        <f>LOG(($E$2+($F6/N$3))/($F6/N$3))/LOG(1+N$3)</f>
        <v>9.4325257645475684</v>
      </c>
      <c r="G44">
        <v>15000</v>
      </c>
    </row>
    <row r="45" spans="5:7" x14ac:dyDescent="0.25">
      <c r="E45">
        <v>29</v>
      </c>
      <c r="F45" s="1">
        <f>LOG(($E$2+($F6/O$3))/($F6/O$3))/LOG(1+O$3)</f>
        <v>9.1492044317224757</v>
      </c>
      <c r="G45">
        <v>15000</v>
      </c>
    </row>
    <row r="46" spans="5:7" x14ac:dyDescent="0.25">
      <c r="E46">
        <v>30</v>
      </c>
      <c r="F46" s="1">
        <f>LOG(($E$2+($F6/P$3))/($F6/P$3))/LOG(1+P$3)</f>
        <v>8.8898988767698803</v>
      </c>
      <c r="G46">
        <v>15000</v>
      </c>
    </row>
    <row r="47" spans="5:7" x14ac:dyDescent="0.25">
      <c r="E47">
        <v>31</v>
      </c>
      <c r="F47" s="1">
        <f>LOG(($E$2+($F7/G$3))/($F7/G$3))/LOG(1+G$3)</f>
        <v>9.5785940398131668</v>
      </c>
      <c r="G47">
        <v>20000</v>
      </c>
    </row>
    <row r="48" spans="5:7" x14ac:dyDescent="0.25">
      <c r="E48">
        <v>32</v>
      </c>
      <c r="F48" s="1">
        <f>LOG(($E$2+($F7/H$3))/($F7/H$3))/LOG(1+H$3)</f>
        <v>9.2069377495746529</v>
      </c>
      <c r="G48">
        <v>20000</v>
      </c>
    </row>
    <row r="49" spans="5:7" x14ac:dyDescent="0.25">
      <c r="E49">
        <v>33</v>
      </c>
      <c r="F49" s="1">
        <f>LOG(($E$2+($F7/I$3))/($F7/I$3))/LOG(1+I$3)</f>
        <v>8.8760113594434582</v>
      </c>
      <c r="G49">
        <v>20000</v>
      </c>
    </row>
    <row r="50" spans="5:7" x14ac:dyDescent="0.25">
      <c r="E50">
        <v>34</v>
      </c>
      <c r="F50" s="1">
        <f>LOG(($E$2+($F7/J$3))/($F7/J$3))/LOG(1+J$3)</f>
        <v>8.5789423386112631</v>
      </c>
      <c r="G50">
        <v>20000</v>
      </c>
    </row>
    <row r="51" spans="5:7" x14ac:dyDescent="0.25">
      <c r="E51">
        <v>35</v>
      </c>
      <c r="F51" s="1">
        <f>LOG(($E$2+($F7/K$3))/($F7/K$3))/LOG(1+K$3)</f>
        <v>8.3103862225205596</v>
      </c>
      <c r="G51">
        <v>20000</v>
      </c>
    </row>
    <row r="52" spans="5:7" x14ac:dyDescent="0.25">
      <c r="E52">
        <v>36</v>
      </c>
      <c r="F52" s="1">
        <f>LOG(($E$2+($F7/L$3))/($F7/L$3))/LOG(1+L$3)</f>
        <v>8.0661135479959984</v>
      </c>
      <c r="G52">
        <v>20000</v>
      </c>
    </row>
    <row r="53" spans="5:7" x14ac:dyDescent="0.25">
      <c r="E53">
        <v>37</v>
      </c>
      <c r="F53" s="1">
        <f>LOG(($E$2+($F7/M$3))/($F7/M$3))/LOG(1+M$3)</f>
        <v>7.842726141175187</v>
      </c>
      <c r="G53">
        <v>20000</v>
      </c>
    </row>
    <row r="54" spans="5:7" x14ac:dyDescent="0.25">
      <c r="E54">
        <v>38</v>
      </c>
      <c r="F54" s="1">
        <f>LOG(($E$2+($F7/N$3))/($F7/N$3))/LOG(1+N$3)</f>
        <v>7.6374572930015887</v>
      </c>
      <c r="G54">
        <v>20000</v>
      </c>
    </row>
    <row r="55" spans="5:7" x14ac:dyDescent="0.25">
      <c r="E55">
        <v>39</v>
      </c>
      <c r="F55" s="1">
        <f>LOG(($E$2+($F7/O$3))/($F7/O$3))/LOG(1+O$3)</f>
        <v>7.4480279024520426</v>
      </c>
      <c r="G55">
        <v>20000</v>
      </c>
    </row>
    <row r="56" spans="5:7" x14ac:dyDescent="0.25">
      <c r="E56">
        <v>40</v>
      </c>
      <c r="F56" s="1">
        <f>LOG(($E$2+($F7/P$3))/($F7/P$3))/LOG(1+P$3)</f>
        <v>7.2725408973417123</v>
      </c>
      <c r="G56">
        <v>20000</v>
      </c>
    </row>
    <row r="57" spans="5:7" x14ac:dyDescent="0.25">
      <c r="E57">
        <v>41</v>
      </c>
      <c r="F57" s="1">
        <f>LOG(($E$2+($F8/G$3))/($F8/G$3))/LOG(1+G$3)</f>
        <v>7.7345208186343593</v>
      </c>
      <c r="G57">
        <v>25000</v>
      </c>
    </row>
    <row r="58" spans="5:7" x14ac:dyDescent="0.25">
      <c r="E58">
        <v>42</v>
      </c>
      <c r="F58" s="1">
        <f>LOG(($E$2+($F8/H$3))/($F8/H$3))/LOG(1+H$3)</f>
        <v>7.4949653345698222</v>
      </c>
      <c r="G58">
        <v>25000</v>
      </c>
    </row>
    <row r="59" spans="5:7" x14ac:dyDescent="0.25">
      <c r="E59">
        <v>43</v>
      </c>
      <c r="F59" s="1">
        <f>LOG(($E$2+($F8/I$3))/($F8/I$3))/LOG(1+I$3)</f>
        <v>7.2774051485283069</v>
      </c>
      <c r="G59">
        <v>25000</v>
      </c>
    </row>
    <row r="60" spans="5:7" x14ac:dyDescent="0.25">
      <c r="E60">
        <v>44</v>
      </c>
      <c r="F60" s="1">
        <f>LOG(($E$2+($F8/J$3))/($F8/J$3))/LOG(1+J$3)</f>
        <v>7.0787018969605855</v>
      </c>
      <c r="G60">
        <v>25000</v>
      </c>
    </row>
    <row r="61" spans="5:7" x14ac:dyDescent="0.25">
      <c r="E61">
        <v>45</v>
      </c>
      <c r="F61" s="1">
        <f>LOG(($E$2+($F8/K$3))/($F8/K$3))/LOG(1+K$3)</f>
        <v>6.8963128603698998</v>
      </c>
      <c r="G61">
        <v>25000</v>
      </c>
    </row>
    <row r="62" spans="5:7" x14ac:dyDescent="0.25">
      <c r="E62">
        <v>46</v>
      </c>
      <c r="F62" s="1">
        <f>LOG(($E$2+($F8/L$3))/($F8/L$3))/LOG(1+L$3)</f>
        <v>6.7281522925038439</v>
      </c>
      <c r="G62">
        <v>25000</v>
      </c>
    </row>
    <row r="63" spans="5:7" x14ac:dyDescent="0.25">
      <c r="E63">
        <v>47</v>
      </c>
      <c r="F63" s="1">
        <f>LOG(($E$2+($F8/M$3))/($F8/M$3))/LOG(1+M$3)</f>
        <v>6.5724904545432521</v>
      </c>
      <c r="G63">
        <v>25000</v>
      </c>
    </row>
    <row r="64" spans="5:7" x14ac:dyDescent="0.25">
      <c r="E64">
        <v>48</v>
      </c>
      <c r="F64" s="1">
        <f>LOG(($E$2+($F8/N$3))/($F8/N$3))/LOG(1+N$3)</f>
        <v>6.4278787622050251</v>
      </c>
      <c r="G64">
        <v>25000</v>
      </c>
    </row>
    <row r="65" spans="5:7" x14ac:dyDescent="0.25">
      <c r="E65">
        <v>49</v>
      </c>
      <c r="F65" s="1">
        <f>LOG(($E$2+($F8/O$3))/($F8/O$3))/LOG(1+O$3)</f>
        <v>6.2930933928472204</v>
      </c>
      <c r="G65">
        <v>25000</v>
      </c>
    </row>
    <row r="66" spans="5:7" x14ac:dyDescent="0.25">
      <c r="E66">
        <v>50</v>
      </c>
      <c r="F66" s="1">
        <f>LOG(($E$2+($F8/P$3))/($F8/P$3))/LOG(1+P$3)</f>
        <v>6.1670921837401327</v>
      </c>
      <c r="G66">
        <v>25000</v>
      </c>
    </row>
    <row r="67" spans="5:7" x14ac:dyDescent="0.25">
      <c r="E67">
        <v>51</v>
      </c>
      <c r="F67" s="1">
        <f>LOG(($E$2+($F9/G$3))/($F9/G$3))/LOG(1+G$3)</f>
        <v>6.4860678594443621</v>
      </c>
      <c r="G67">
        <v>30000</v>
      </c>
    </row>
    <row r="68" spans="5:7" x14ac:dyDescent="0.25">
      <c r="E68">
        <v>52</v>
      </c>
      <c r="F68" s="1">
        <f>LOG(($E$2+($F9/H$3))/($F9/H$3))/LOG(1+H$3)</f>
        <v>6.3205321739379565</v>
      </c>
      <c r="G68">
        <v>30000</v>
      </c>
    </row>
    <row r="69" spans="5:7" x14ac:dyDescent="0.25">
      <c r="E69">
        <v>53</v>
      </c>
      <c r="F69" s="1">
        <f>LOG(($E$2+($F9/I$3))/($F9/I$3))/LOG(1+I$3)</f>
        <v>6.1680969108316752</v>
      </c>
      <c r="G69">
        <v>30000</v>
      </c>
    </row>
    <row r="70" spans="5:7" x14ac:dyDescent="0.25">
      <c r="E70">
        <v>54</v>
      </c>
      <c r="F70" s="1">
        <f>LOG(($E$2+($F9/J$3))/($F9/J$3))/LOG(1+J$3)</f>
        <v>6.0271412490737255</v>
      </c>
      <c r="G70">
        <v>30000</v>
      </c>
    </row>
    <row r="71" spans="5:7" x14ac:dyDescent="0.25">
      <c r="E71">
        <v>55</v>
      </c>
      <c r="F71" s="1">
        <f>LOG(($E$2+($F9/K$3))/($F9/K$3))/LOG(1+K$3)</f>
        <v>5.8963128603698998</v>
      </c>
      <c r="G71">
        <v>30000</v>
      </c>
    </row>
    <row r="72" spans="5:7" x14ac:dyDescent="0.25">
      <c r="E72">
        <v>56</v>
      </c>
      <c r="F72" s="1">
        <f>LOG(($E$2+($F9/L$3))/($F9/L$3))/LOG(1+L$3)</f>
        <v>5.774472998624204</v>
      </c>
      <c r="G72">
        <v>30000</v>
      </c>
    </row>
    <row r="73" spans="5:7" x14ac:dyDescent="0.25">
      <c r="E73">
        <v>57</v>
      </c>
      <c r="F73" s="1">
        <f>LOG(($E$2+($F9/M$3))/($F9/M$3))/LOG(1+M$3)</f>
        <v>5.6606547853868356</v>
      </c>
      <c r="G73">
        <v>30000</v>
      </c>
    </row>
    <row r="74" spans="5:7" x14ac:dyDescent="0.25">
      <c r="E74">
        <v>58</v>
      </c>
      <c r="F74" s="1">
        <f>LOG(($E$2+($F9/N$3))/($F9/N$3))/LOG(1+N$3)</f>
        <v>5.5540310852977983</v>
      </c>
      <c r="G74">
        <v>30000</v>
      </c>
    </row>
    <row r="75" spans="5:7" x14ac:dyDescent="0.25">
      <c r="E75">
        <v>59</v>
      </c>
      <c r="F75" s="1">
        <f>LOG(($E$2+($F9/O$3))/($F9/O$3))/LOG(1+O$3)</f>
        <v>5.4538894603432224</v>
      </c>
      <c r="G75">
        <v>30000</v>
      </c>
    </row>
    <row r="76" spans="5:7" x14ac:dyDescent="0.25">
      <c r="E76">
        <v>60</v>
      </c>
      <c r="F76" s="1">
        <f>LOG(($E$2+($F9/P$3))/($F9/P$3))/LOG(1+P$3)</f>
        <v>5.3596124235074702</v>
      </c>
      <c r="G76">
        <v>30000</v>
      </c>
    </row>
    <row r="77" spans="5:7" x14ac:dyDescent="0.25">
      <c r="E77">
        <v>61</v>
      </c>
      <c r="F77" s="1">
        <f>LOG(($E$2+($F10/G$3))/($F10/G$3))/LOG(1+G$3)</f>
        <v>5.5847239629341434</v>
      </c>
      <c r="G77">
        <v>35000</v>
      </c>
    </row>
    <row r="78" spans="5:7" x14ac:dyDescent="0.25">
      <c r="E78">
        <v>62</v>
      </c>
      <c r="F78" s="1">
        <f>LOG(($E$2+($F10/H$3))/($F10/H$3))/LOG(1+H$3)</f>
        <v>5.4646074493917807</v>
      </c>
      <c r="G78">
        <v>35000</v>
      </c>
    </row>
    <row r="79" spans="5:7" x14ac:dyDescent="0.25">
      <c r="E79">
        <v>63</v>
      </c>
      <c r="F79" s="1">
        <f>LOG(($E$2+($F10/I$3))/($F10/I$3))/LOG(1+I$3)</f>
        <v>5.3528557727725801</v>
      </c>
      <c r="G79">
        <v>35000</v>
      </c>
    </row>
    <row r="80" spans="5:7" x14ac:dyDescent="0.25">
      <c r="E80">
        <v>64</v>
      </c>
      <c r="F80" s="1">
        <f>LOG(($E$2+($F10/J$3))/($F10/J$3))/LOG(1+J$3)</f>
        <v>5.2485545940902032</v>
      </c>
      <c r="G80">
        <v>35000</v>
      </c>
    </row>
    <row r="81" spans="5:7" x14ac:dyDescent="0.25">
      <c r="E81">
        <v>65</v>
      </c>
      <c r="F81" s="1">
        <f>LOG(($E$2+($F10/K$3))/($F10/K$3))/LOG(1+K$3)</f>
        <v>5.1509240142782575</v>
      </c>
      <c r="G81">
        <v>35000</v>
      </c>
    </row>
    <row r="82" spans="5:7" x14ac:dyDescent="0.25">
      <c r="E82">
        <v>66</v>
      </c>
      <c r="F82" s="1">
        <f>LOG(($E$2+($F10/L$3))/($F10/L$3))/LOG(1+L$3)</f>
        <v>5.0592940508412259</v>
      </c>
      <c r="G82">
        <v>35000</v>
      </c>
    </row>
    <row r="83" spans="5:7" x14ac:dyDescent="0.25">
      <c r="E83">
        <v>67</v>
      </c>
      <c r="F83" s="1">
        <f>LOG(($E$2+($F10/M$3))/($F10/M$3))/LOG(1+M$3)</f>
        <v>4.9730853957485408</v>
      </c>
      <c r="G83">
        <v>35000</v>
      </c>
    </row>
    <row r="84" spans="5:7" x14ac:dyDescent="0.25">
      <c r="E84">
        <v>68</v>
      </c>
      <c r="F84" s="1">
        <f>LOG(($E$2+($F10/N$3))/($F10/N$3))/LOG(1+N$3)</f>
        <v>4.8917941555520281</v>
      </c>
      <c r="G84">
        <v>35000</v>
      </c>
    </row>
    <row r="85" spans="5:7" x14ac:dyDescent="0.25">
      <c r="E85">
        <v>69</v>
      </c>
      <c r="F85" s="1">
        <f>LOG(($E$2+($F10/O$3))/($F10/O$3))/LOG(1+O$3)</f>
        <v>4.8149796311802735</v>
      </c>
      <c r="G85">
        <v>35000</v>
      </c>
    </row>
    <row r="86" spans="5:7" x14ac:dyDescent="0.25">
      <c r="E86">
        <v>70</v>
      </c>
      <c r="F86" s="1">
        <f>LOG(($E$2+($F10/P$3))/($F10/P$3))/LOG(1+P$3)</f>
        <v>4.7422544440793004</v>
      </c>
      <c r="G86">
        <v>35000</v>
      </c>
    </row>
    <row r="87" spans="5:7" x14ac:dyDescent="0.25">
      <c r="E87">
        <v>71</v>
      </c>
      <c r="F87" s="1">
        <f>LOG(($E$2+($F11/G$3))/($F11/G$3))/LOG(1+G$3)</f>
        <v>4.9033710425716865</v>
      </c>
      <c r="G87">
        <v>40000</v>
      </c>
    </row>
    <row r="88" spans="5:7" x14ac:dyDescent="0.25">
      <c r="E88">
        <v>72</v>
      </c>
      <c r="F88" s="1">
        <f>LOG(($E$2+($F11/H$3))/($F11/H$3))/LOG(1+H$3)</f>
        <v>4.8130067984823368</v>
      </c>
      <c r="G88">
        <v>40000</v>
      </c>
    </row>
    <row r="89" spans="5:7" x14ac:dyDescent="0.25">
      <c r="E89">
        <v>73</v>
      </c>
      <c r="F89" s="1">
        <f>LOG(($E$2+($F11/I$3))/($F11/I$3))/LOG(1+I$3)</f>
        <v>4.7282681224046827</v>
      </c>
      <c r="G89">
        <v>40000</v>
      </c>
    </row>
    <row r="90" spans="5:7" x14ac:dyDescent="0.25">
      <c r="E90">
        <v>74</v>
      </c>
      <c r="F90" s="1">
        <f>LOG(($E$2+($F11/J$3))/($F11/J$3))/LOG(1+J$3)</f>
        <v>4.6486038150660445</v>
      </c>
      <c r="G90">
        <v>40000</v>
      </c>
    </row>
    <row r="91" spans="5:7" x14ac:dyDescent="0.25">
      <c r="E91">
        <v>75</v>
      </c>
      <c r="F91" s="1">
        <f>LOG(($E$2+($F11/K$3))/($F11/K$3))/LOG(1+K$3)</f>
        <v>4.5735355703929645</v>
      </c>
      <c r="G91">
        <v>40000</v>
      </c>
    </row>
    <row r="92" spans="5:7" x14ac:dyDescent="0.25">
      <c r="E92">
        <v>76</v>
      </c>
      <c r="F92" s="1">
        <f>LOG(($E$2+($F11/L$3))/($F11/L$3))/LOG(1+L$3)</f>
        <v>4.502645972175622</v>
      </c>
      <c r="G92">
        <v>40000</v>
      </c>
    </row>
    <row r="93" spans="5:7" x14ac:dyDescent="0.25">
      <c r="E93">
        <v>77</v>
      </c>
      <c r="F93" s="1">
        <f>LOG(($E$2+($F11/M$3))/($F11/M$3))/LOG(1+M$3)</f>
        <v>4.4355688329553926</v>
      </c>
      <c r="G93">
        <v>40000</v>
      </c>
    </row>
    <row r="94" spans="5:7" x14ac:dyDescent="0.25">
      <c r="E94">
        <v>78</v>
      </c>
      <c r="F94" s="1">
        <f>LOG(($E$2+($F11/N$3))/($F11/N$3))/LOG(1+N$3)</f>
        <v>4.3719813512665731</v>
      </c>
      <c r="G94">
        <v>40000</v>
      </c>
    </row>
    <row r="95" spans="5:7" x14ac:dyDescent="0.25">
      <c r="E95">
        <v>79</v>
      </c>
      <c r="F95" s="1">
        <f>LOG(($E$2+($F11/O$3))/($F11/O$3))/LOG(1+O$3)</f>
        <v>4.3115976945259957</v>
      </c>
      <c r="G95">
        <v>40000</v>
      </c>
    </row>
    <row r="96" spans="5:7" x14ac:dyDescent="0.25">
      <c r="E96">
        <v>80</v>
      </c>
      <c r="F96" s="1">
        <f>LOG(($E$2+($F11/P$3))/($F11/P$3))/LOG(1+P$3)</f>
        <v>4.2541637099058889</v>
      </c>
      <c r="G96">
        <v>40000</v>
      </c>
    </row>
    <row r="97" spans="5:7" x14ac:dyDescent="0.25">
      <c r="E97">
        <v>81</v>
      </c>
      <c r="F97" s="1">
        <f>LOG(($E$2+($F12/G$3))/($F12/G$3))/LOG(1+G$3)</f>
        <v>4.3702176923990059</v>
      </c>
      <c r="G97">
        <v>45000</v>
      </c>
    </row>
    <row r="98" spans="5:7" x14ac:dyDescent="0.25">
      <c r="E98">
        <v>82</v>
      </c>
      <c r="F98" s="1">
        <f>LOG(($E$2+($F12/H$3))/($F12/H$3))/LOG(1+H$3)</f>
        <v>4.3003287930756127</v>
      </c>
      <c r="G98">
        <v>45000</v>
      </c>
    </row>
    <row r="99" spans="5:7" x14ac:dyDescent="0.25">
      <c r="E99">
        <v>83</v>
      </c>
      <c r="F99" s="1">
        <f>LOG(($E$2+($F12/I$3))/($F12/I$3))/LOG(1+I$3)</f>
        <v>4.2343780350507965</v>
      </c>
      <c r="G99">
        <v>45000</v>
      </c>
    </row>
    <row r="100" spans="5:7" x14ac:dyDescent="0.25">
      <c r="E100">
        <v>84</v>
      </c>
      <c r="F100" s="1">
        <f>LOG(($E$2+($F12/J$3))/($F12/J$3))/LOG(1+J$3)</f>
        <v>4.1720155149221787</v>
      </c>
      <c r="G100">
        <v>45000</v>
      </c>
    </row>
    <row r="101" spans="5:7" x14ac:dyDescent="0.25">
      <c r="E101">
        <v>85</v>
      </c>
      <c r="F101" s="1">
        <f>LOG(($E$2+($F12/K$3))/($F12/K$3))/LOG(1+K$3)</f>
        <v>4.1129333929947132</v>
      </c>
      <c r="G101">
        <v>45000</v>
      </c>
    </row>
    <row r="102" spans="5:7" x14ac:dyDescent="0.25">
      <c r="E102">
        <v>86</v>
      </c>
      <c r="F102" s="1">
        <f>LOG(($E$2+($F12/L$3))/($F12/L$3))/LOG(1+L$3)</f>
        <v>4.0568595787186856</v>
      </c>
      <c r="G102">
        <v>45000</v>
      </c>
    </row>
    <row r="103" spans="5:7" x14ac:dyDescent="0.25">
      <c r="E103">
        <v>87</v>
      </c>
      <c r="F103" s="1">
        <f>LOG(($E$2+($F12/M$3))/($F12/M$3))/LOG(1+M$3)</f>
        <v>4.00355254273566</v>
      </c>
      <c r="G103">
        <v>45000</v>
      </c>
    </row>
    <row r="104" spans="5:7" x14ac:dyDescent="0.25">
      <c r="E104">
        <v>88</v>
      </c>
      <c r="F104" s="1">
        <f>LOG(($E$2+($F12/N$3))/($F12/N$3))/LOG(1+N$3)</f>
        <v>3.95279702446987</v>
      </c>
      <c r="G104">
        <v>45000</v>
      </c>
    </row>
    <row r="105" spans="5:7" x14ac:dyDescent="0.25">
      <c r="E105">
        <v>89</v>
      </c>
      <c r="F105" s="1">
        <f>LOG(($E$2+($F12/O$3))/($F12/O$3))/LOG(1+O$3)</f>
        <v>3.9044004573996478</v>
      </c>
      <c r="G105">
        <v>45000</v>
      </c>
    </row>
    <row r="106" spans="5:7" x14ac:dyDescent="0.25">
      <c r="E106">
        <v>90</v>
      </c>
      <c r="F106" s="1">
        <f>LOG(($E$2+($F12/P$3))/($F12/P$3))/LOG(1+P$3)</f>
        <v>3.8581899738335279</v>
      </c>
      <c r="G106">
        <v>45000</v>
      </c>
    </row>
    <row r="107" spans="5:7" x14ac:dyDescent="0.25">
      <c r="E107">
        <v>91</v>
      </c>
      <c r="F107" s="1">
        <f>LOG(($E$2+($F13/G$3))/($F13/G$3))/LOG(1+G$3)</f>
        <v>3.9416491503690878</v>
      </c>
      <c r="G107">
        <v>50000</v>
      </c>
    </row>
    <row r="108" spans="5:7" x14ac:dyDescent="0.25">
      <c r="E108">
        <v>92</v>
      </c>
      <c r="F108" s="1">
        <f>LOG(($E$2+($F13/H$3))/($F13/H$3))/LOG(1+H$3)</f>
        <v>3.8864055756366986</v>
      </c>
      <c r="G108">
        <v>50000</v>
      </c>
    </row>
    <row r="109" spans="5:7" x14ac:dyDescent="0.25">
      <c r="E109">
        <v>93</v>
      </c>
      <c r="F109" s="1">
        <f>LOG(($E$2+($F13/I$3))/($F13/I$3))/LOG(1+I$3)</f>
        <v>3.8340080352688108</v>
      </c>
      <c r="G109">
        <v>50000</v>
      </c>
    </row>
    <row r="110" spans="5:7" x14ac:dyDescent="0.25">
      <c r="E110">
        <v>94</v>
      </c>
      <c r="F110" s="1">
        <f>LOG(($E$2+($F13/J$3))/($F13/J$3))/LOG(1+J$3)</f>
        <v>3.7842250480816646</v>
      </c>
      <c r="G110">
        <v>50000</v>
      </c>
    </row>
    <row r="111" spans="5:7" x14ac:dyDescent="0.25">
      <c r="E111">
        <v>95</v>
      </c>
      <c r="F111" s="1">
        <f>LOG(($E$2+($F13/K$3))/($F13/K$3))/LOG(1+K$3)</f>
        <v>3.7368506521275959</v>
      </c>
      <c r="G111">
        <v>50000</v>
      </c>
    </row>
    <row r="112" spans="5:7" x14ac:dyDescent="0.25">
      <c r="E112">
        <v>96</v>
      </c>
      <c r="F112" s="1">
        <f>LOG(($E$2+($F13/L$3))/($F13/L$3))/LOG(1+L$3)</f>
        <v>3.6917008837588621</v>
      </c>
      <c r="G112">
        <v>50000</v>
      </c>
    </row>
    <row r="113" spans="5:7" x14ac:dyDescent="0.25">
      <c r="E113">
        <v>97</v>
      </c>
      <c r="F113" s="1">
        <f>LOG(($E$2+($F13/M$3))/($F13/M$3))/LOG(1+M$3)</f>
        <v>3.6486108354213607</v>
      </c>
      <c r="G113">
        <v>50000</v>
      </c>
    </row>
    <row r="114" spans="5:7" x14ac:dyDescent="0.25">
      <c r="E114">
        <v>98</v>
      </c>
      <c r="F114" s="1">
        <f>LOG(($E$2+($F13/N$3))/($F13/N$3))/LOG(1+N$3)</f>
        <v>3.6074321825663143</v>
      </c>
      <c r="G114">
        <v>50000</v>
      </c>
    </row>
    <row r="115" spans="5:7" x14ac:dyDescent="0.25">
      <c r="E115">
        <v>99</v>
      </c>
      <c r="F115" s="1">
        <f>LOG(($E$2+($F13/O$3))/($F13/O$3))/LOG(1+O$3)</f>
        <v>3.5680310934267503</v>
      </c>
      <c r="G115">
        <v>50000</v>
      </c>
    </row>
    <row r="116" spans="5:7" x14ac:dyDescent="0.25">
      <c r="E116">
        <v>100</v>
      </c>
      <c r="F116" s="1">
        <f>LOG(($E$2+($F13/P$3))/($F13/P$3))/LOG(1+P$3)</f>
        <v>3.5302864532624101</v>
      </c>
      <c r="G116">
        <v>50000</v>
      </c>
    </row>
  </sheetData>
  <pageMargins left="0.7" right="0.7" top="0.75" bottom="0.75" header="0.3" footer="0.3"/>
  <pageSetup paperSize="0" orientation="portrait" horizontalDpi="0" verticalDpi="0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Article Cover</vt:lpstr>
      <vt:lpstr>Data &amp; Chart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bobbi</dc:creator>
  <cp:lastModifiedBy>bobbi</cp:lastModifiedBy>
  <dcterms:created xsi:type="dcterms:W3CDTF">2018-03-17T12:30:04Z</dcterms:created>
  <dcterms:modified xsi:type="dcterms:W3CDTF">2018-03-17T14:47:32Z</dcterms:modified>
</cp:coreProperties>
</file>